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DS920\public_space\NWEC（統計表更新作業)\2023\更新表\第2回送付\10 地方公共団体の議会の議員及び長の所属党派別人員調等\"/>
    </mc:Choice>
  </mc:AlternateContent>
  <xr:revisionPtr revIDLastSave="0" documentId="13_ncr:1_{A8BC4223-F984-44CA-8D1F-906AB9A22FAB}" xr6:coauthVersionLast="47" xr6:coauthVersionMax="47" xr10:uidLastSave="{00000000-0000-0000-0000-000000000000}"/>
  <bookViews>
    <workbookView xWindow="13935" yWindow="0" windowWidth="15210" windowHeight="15585" tabRatio="859" xr2:uid="{00000000-000D-0000-FFFF-FFFF00000000}"/>
  </bookViews>
  <sheets>
    <sheet name="2008-2022" sheetId="4" r:id="rId1"/>
    <sheet name="1976,1980-200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4" l="1"/>
  <c r="C15" i="4"/>
  <c r="B15" i="4" s="1"/>
  <c r="D14" i="4"/>
  <c r="C14" i="4"/>
  <c r="I13" i="4"/>
  <c r="B14" i="4" l="1"/>
</calcChain>
</file>

<file path=xl/sharedStrings.xml><?xml version="1.0" encoding="utf-8"?>
<sst xmlns="http://schemas.openxmlformats.org/spreadsheetml/2006/main" count="140" uniqueCount="41">
  <si>
    <r>
      <t>レコード</t>
    </r>
    <r>
      <rPr>
        <sz val="11"/>
        <rFont val="Times New Roman"/>
        <family val="1"/>
      </rPr>
      <t xml:space="preserve"> Record</t>
    </r>
  </si>
  <si>
    <r>
      <t>表名</t>
    </r>
    <r>
      <rPr>
        <sz val="11"/>
        <rFont val="Times New Roman"/>
        <family val="1"/>
      </rPr>
      <t xml:space="preserve"> Title</t>
    </r>
  </si>
  <si>
    <r>
      <t>分野</t>
    </r>
    <r>
      <rPr>
        <sz val="11"/>
        <rFont val="Times New Roman"/>
        <family val="1"/>
      </rPr>
      <t xml:space="preserve"> Category</t>
    </r>
  </si>
  <si>
    <r>
      <t>意思決定</t>
    </r>
    <r>
      <rPr>
        <sz val="11"/>
        <rFont val="Times New Roman"/>
        <family val="1"/>
      </rPr>
      <t xml:space="preserve"> Decision-making</t>
    </r>
  </si>
  <si>
    <r>
      <t>出典</t>
    </r>
    <r>
      <rPr>
        <sz val="11"/>
        <rFont val="Times New Roman"/>
        <family val="1"/>
      </rPr>
      <t xml:space="preserve"> Source</t>
    </r>
  </si>
  <si>
    <t>地方公共団体の議会の議員及び長の所属党派別人員調</t>
  </si>
  <si>
    <r>
      <t>省庁</t>
    </r>
    <r>
      <rPr>
        <sz val="11"/>
        <rFont val="Times New Roman"/>
        <family val="1"/>
      </rPr>
      <t xml:space="preserve"> Ministry and Agency</t>
    </r>
  </si>
  <si>
    <r>
      <t>総務省</t>
    </r>
    <r>
      <rPr>
        <sz val="11"/>
        <rFont val="Times New Roman"/>
        <family val="1"/>
      </rPr>
      <t xml:space="preserve"> Ministry of Internal Affairs and Communications</t>
    </r>
  </si>
  <si>
    <r>
      <t>出典資料</t>
    </r>
    <r>
      <rPr>
        <sz val="11"/>
        <rFont val="Times New Roman"/>
        <family val="1"/>
      </rPr>
      <t xml:space="preserve"> Source (text)</t>
    </r>
  </si>
  <si>
    <r>
      <t>単位：人</t>
    </r>
    <r>
      <rPr>
        <sz val="11"/>
        <rFont val="Times New Roman"/>
        <family val="1"/>
      </rPr>
      <t>, %</t>
    </r>
  </si>
  <si>
    <r>
      <t>計</t>
    </r>
    <r>
      <rPr>
        <sz val="11"/>
        <rFont val="Times New Roman"/>
        <family val="1"/>
      </rPr>
      <t xml:space="preserve"> Total</t>
    </r>
  </si>
  <si>
    <r>
      <t>都道府県議会</t>
    </r>
    <r>
      <rPr>
        <sz val="10"/>
        <rFont val="Times New Roman"/>
        <family val="1"/>
      </rPr>
      <t xml:space="preserve"> Prefectural assembly</t>
    </r>
  </si>
  <si>
    <r>
      <t>市議会</t>
    </r>
    <r>
      <rPr>
        <sz val="11"/>
        <rFont val="Times New Roman"/>
        <family val="1"/>
      </rPr>
      <t xml:space="preserve"> City assembly</t>
    </r>
  </si>
  <si>
    <r>
      <t>町村議会</t>
    </r>
    <r>
      <rPr>
        <sz val="10"/>
        <rFont val="Times New Roman"/>
        <family val="1"/>
      </rPr>
      <t xml:space="preserve"> Town or village assembly</t>
    </r>
  </si>
  <si>
    <r>
      <t>特別区議会</t>
    </r>
    <r>
      <rPr>
        <sz val="10"/>
        <rFont val="Times New Roman"/>
        <family val="1"/>
      </rPr>
      <t xml:space="preserve"> Special ward assembly</t>
    </r>
  </si>
  <si>
    <t>年次</t>
  </si>
  <si>
    <r>
      <t>総数</t>
    </r>
    <r>
      <rPr>
        <sz val="10"/>
        <rFont val="Times New Roman"/>
        <family val="1"/>
      </rPr>
      <t xml:space="preserve"> </t>
    </r>
  </si>
  <si>
    <r>
      <t>女性議員数</t>
    </r>
    <r>
      <rPr>
        <sz val="10"/>
        <rFont val="Times New Roman"/>
        <family val="1"/>
      </rPr>
      <t xml:space="preserve"> </t>
    </r>
  </si>
  <si>
    <t>男性議員数</t>
  </si>
  <si>
    <r>
      <t>女性議員の割合</t>
    </r>
    <r>
      <rPr>
        <sz val="10"/>
        <rFont val="Times New Roman"/>
        <family val="1"/>
      </rPr>
      <t xml:space="preserve">(%) </t>
    </r>
  </si>
  <si>
    <t>Year</t>
  </si>
  <si>
    <t>Total</t>
  </si>
  <si>
    <t xml:space="preserve">Female </t>
  </si>
  <si>
    <t>Male</t>
  </si>
  <si>
    <t>Ratio of Female (Percent)</t>
  </si>
  <si>
    <t>・</t>
  </si>
  <si>
    <r>
      <rPr>
        <sz val="11"/>
        <rFont val="ＭＳ Ｐゴシック"/>
        <family val="3"/>
        <charset val="128"/>
      </rPr>
      <t>注記</t>
    </r>
  </si>
  <si>
    <r>
      <t>1.</t>
    </r>
    <r>
      <rPr>
        <sz val="11"/>
        <rFont val="ＭＳ Ｐゴシック"/>
        <family val="3"/>
        <charset val="128"/>
      </rPr>
      <t>各年とも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31</t>
    </r>
    <r>
      <rPr>
        <sz val="11"/>
        <rFont val="ＭＳ Ｐゴシック"/>
        <family val="3"/>
        <charset val="128"/>
      </rPr>
      <t>日現在。</t>
    </r>
  </si>
  <si>
    <r>
      <t>2.</t>
    </r>
    <r>
      <rPr>
        <sz val="11"/>
        <rFont val="ＭＳ Ｐゴシック"/>
        <family val="3"/>
        <charset val="128"/>
      </rPr>
      <t>調査は毎年行われる。</t>
    </r>
  </si>
  <si>
    <t>Note</t>
  </si>
  <si>
    <t>1.As of 31st December.</t>
  </si>
  <si>
    <t>2.The survey is taken every year.</t>
  </si>
  <si>
    <r>
      <t>総務省選挙部「地方公共団体の議会の議員及び長の所属党派別人員調」</t>
    </r>
    <r>
      <rPr>
        <sz val="11"/>
        <rFont val="Times New Roman"/>
        <family val="1"/>
      </rPr>
      <t>(2006-2007)</t>
    </r>
  </si>
  <si>
    <r>
      <t>女性の政策決定参画状況調べ</t>
    </r>
    <r>
      <rPr>
        <sz val="11"/>
        <rFont val="Times New Roman"/>
        <family val="1"/>
      </rPr>
      <t>(1994, 1999-2002)</t>
    </r>
    <r>
      <rPr>
        <sz val="11"/>
        <rFont val="ＭＳ Ｐゴシック"/>
        <family val="3"/>
        <charset val="128"/>
      </rPr>
      <t>・女性の政策・方針決定参画状況調べ</t>
    </r>
    <r>
      <rPr>
        <sz val="11"/>
        <rFont val="Times New Roman"/>
        <family val="1"/>
      </rPr>
      <t>(2003, 2004)</t>
    </r>
  </si>
  <si>
    <t>注記</t>
  </si>
  <si>
    <r>
      <t>1.</t>
    </r>
    <r>
      <rPr>
        <sz val="11"/>
        <rFont val="ＭＳ Ｐゴシック"/>
        <family val="3"/>
        <charset val="128"/>
      </rPr>
      <t>各年とも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31</t>
    </r>
    <r>
      <rPr>
        <sz val="11"/>
        <rFont val="ＭＳ Ｐゴシック"/>
        <family val="3"/>
        <charset val="128"/>
      </rPr>
      <t>日現在</t>
    </r>
  </si>
  <si>
    <r>
      <t>2.</t>
    </r>
    <r>
      <rPr>
        <sz val="11"/>
        <rFont val="ＭＳ Ｐゴシック"/>
        <family val="3"/>
        <charset val="128"/>
      </rPr>
      <t>男性議員数は総数から女性議員数を引いたもの</t>
    </r>
    <r>
      <rPr>
        <sz val="11"/>
        <rFont val="ＭＳ Ｐゴシック"/>
        <family val="3"/>
        <charset val="128"/>
      </rPr>
      <t>。</t>
    </r>
  </si>
  <si>
    <r>
      <t>3.</t>
    </r>
    <r>
      <rPr>
        <sz val="11"/>
        <rFont val="ＭＳ Ｐゴシック"/>
        <family val="3"/>
        <charset val="128"/>
      </rPr>
      <t>調査は毎年行われる。</t>
    </r>
  </si>
  <si>
    <t>3.The survey is taken every year.</t>
  </si>
  <si>
    <r>
      <t>地方議会における女性議員数の推移</t>
    </r>
    <r>
      <rPr>
        <b/>
        <sz val="11"/>
        <rFont val="Times New Roman"/>
        <family val="1"/>
      </rPr>
      <t>(1976, 1980-2022) Members of Local Assemblies by Sex</t>
    </r>
    <phoneticPr fontId="3"/>
  </si>
  <si>
    <r>
      <t>総務省選挙部「地方公共団体の議会の議員及び長の所属党派別人員調」</t>
    </r>
    <r>
      <rPr>
        <sz val="11"/>
        <rFont val="Times New Roman"/>
        <family val="1"/>
      </rPr>
      <t>(2008-2022)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</si>
</sst>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1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2" xr:uid="{D4D73210-08C8-40BA-A17D-D4316C484B3C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84AE-ABDC-4DAD-8DE0-75713250264C}">
  <sheetPr>
    <pageSetUpPr fitToPage="1"/>
  </sheetPr>
  <dimension ref="A1:U32"/>
  <sheetViews>
    <sheetView tabSelected="1" workbookViewId="0">
      <pane ySplit="11" topLeftCell="A12" activePane="bottomLeft" state="frozen"/>
      <selection activeCell="B3" sqref="B3"/>
      <selection pane="bottomLeft"/>
    </sheetView>
  </sheetViews>
  <sheetFormatPr defaultRowHeight="15"/>
  <cols>
    <col min="1" max="1" width="20.875" style="2" customWidth="1"/>
    <col min="2" max="21" width="9.875" style="2" customWidth="1"/>
    <col min="22" max="16384" width="9" style="2"/>
  </cols>
  <sheetData>
    <row r="1" spans="1:21">
      <c r="A1" s="40" t="s">
        <v>0</v>
      </c>
      <c r="B1" s="39">
        <v>118070</v>
      </c>
    </row>
    <row r="2" spans="1:21">
      <c r="A2" s="40" t="s">
        <v>1</v>
      </c>
      <c r="B2" s="1" t="s">
        <v>39</v>
      </c>
    </row>
    <row r="3" spans="1:21">
      <c r="A3" s="40" t="s">
        <v>2</v>
      </c>
      <c r="B3" s="41" t="s">
        <v>3</v>
      </c>
    </row>
    <row r="4" spans="1:21">
      <c r="A4" s="40" t="s">
        <v>4</v>
      </c>
      <c r="B4" s="41" t="s">
        <v>5</v>
      </c>
      <c r="I4" s="3"/>
    </row>
    <row r="5" spans="1:21">
      <c r="A5" s="40" t="s">
        <v>6</v>
      </c>
      <c r="B5" s="41" t="s">
        <v>7</v>
      </c>
      <c r="I5" s="3"/>
    </row>
    <row r="6" spans="1:21">
      <c r="A6" s="40" t="s">
        <v>8</v>
      </c>
      <c r="B6" s="41" t="s">
        <v>40</v>
      </c>
      <c r="I6" s="3"/>
    </row>
    <row r="7" spans="1:21">
      <c r="A7" s="29"/>
    </row>
    <row r="8" spans="1:21">
      <c r="U8" s="33" t="s">
        <v>9</v>
      </c>
    </row>
    <row r="9" spans="1:21" ht="20.100000000000001" customHeight="1">
      <c r="A9" s="4"/>
      <c r="B9" s="12"/>
      <c r="C9" s="34" t="s">
        <v>10</v>
      </c>
      <c r="D9" s="35"/>
      <c r="E9" s="13"/>
      <c r="F9" s="12"/>
      <c r="G9" s="14" t="s">
        <v>11</v>
      </c>
      <c r="H9" s="35"/>
      <c r="I9" s="13"/>
      <c r="J9" s="12"/>
      <c r="K9" s="34" t="s">
        <v>12</v>
      </c>
      <c r="L9" s="35"/>
      <c r="M9" s="13"/>
      <c r="N9" s="12"/>
      <c r="O9" s="14" t="s">
        <v>13</v>
      </c>
      <c r="P9" s="35"/>
      <c r="Q9" s="13"/>
      <c r="R9" s="12"/>
      <c r="S9" s="14" t="s">
        <v>14</v>
      </c>
      <c r="T9" s="35"/>
      <c r="U9" s="35"/>
    </row>
    <row r="10" spans="1:21" s="5" customFormat="1" ht="30" customHeight="1">
      <c r="A10" s="8" t="s">
        <v>15</v>
      </c>
      <c r="B10" s="8" t="s">
        <v>16</v>
      </c>
      <c r="C10" s="9" t="s">
        <v>17</v>
      </c>
      <c r="D10" s="9" t="s">
        <v>18</v>
      </c>
      <c r="E10" s="9" t="s">
        <v>19</v>
      </c>
      <c r="F10" s="9" t="s">
        <v>16</v>
      </c>
      <c r="G10" s="9" t="s">
        <v>17</v>
      </c>
      <c r="H10" s="9" t="s">
        <v>18</v>
      </c>
      <c r="I10" s="9" t="s">
        <v>19</v>
      </c>
      <c r="J10" s="9" t="s">
        <v>16</v>
      </c>
      <c r="K10" s="9" t="s">
        <v>17</v>
      </c>
      <c r="L10" s="9" t="s">
        <v>18</v>
      </c>
      <c r="M10" s="9" t="s">
        <v>19</v>
      </c>
      <c r="N10" s="9" t="s">
        <v>16</v>
      </c>
      <c r="O10" s="9" t="s">
        <v>17</v>
      </c>
      <c r="P10" s="9" t="s">
        <v>18</v>
      </c>
      <c r="Q10" s="9" t="s">
        <v>19</v>
      </c>
      <c r="R10" s="9" t="s">
        <v>16</v>
      </c>
      <c r="S10" s="9" t="s">
        <v>17</v>
      </c>
      <c r="T10" s="9" t="s">
        <v>18</v>
      </c>
      <c r="U10" s="36" t="s">
        <v>19</v>
      </c>
    </row>
    <row r="11" spans="1:21" s="7" customFormat="1" ht="39.950000000000003" customHeight="1">
      <c r="A11" s="10" t="s">
        <v>20</v>
      </c>
      <c r="B11" s="10" t="s">
        <v>21</v>
      </c>
      <c r="C11" s="11" t="s">
        <v>22</v>
      </c>
      <c r="D11" s="11" t="s">
        <v>23</v>
      </c>
      <c r="E11" s="11" t="s">
        <v>24</v>
      </c>
      <c r="F11" s="11" t="s">
        <v>21</v>
      </c>
      <c r="G11" s="11" t="s">
        <v>22</v>
      </c>
      <c r="H11" s="11" t="s">
        <v>23</v>
      </c>
      <c r="I11" s="11" t="s">
        <v>24</v>
      </c>
      <c r="J11" s="11" t="s">
        <v>21</v>
      </c>
      <c r="K11" s="11" t="s">
        <v>22</v>
      </c>
      <c r="L11" s="11" t="s">
        <v>23</v>
      </c>
      <c r="M11" s="11" t="s">
        <v>24</v>
      </c>
      <c r="N11" s="11" t="s">
        <v>21</v>
      </c>
      <c r="O11" s="11" t="s">
        <v>22</v>
      </c>
      <c r="P11" s="11" t="s">
        <v>23</v>
      </c>
      <c r="Q11" s="11" t="s">
        <v>24</v>
      </c>
      <c r="R11" s="11" t="s">
        <v>21</v>
      </c>
      <c r="S11" s="11" t="s">
        <v>22</v>
      </c>
      <c r="T11" s="11" t="s">
        <v>23</v>
      </c>
      <c r="U11" s="37" t="s">
        <v>24</v>
      </c>
    </row>
    <row r="12" spans="1:21" s="6" customFormat="1" ht="6.75" customHeight="1"/>
    <row r="13" spans="1:21">
      <c r="A13" s="15">
        <v>2008.12</v>
      </c>
      <c r="B13" s="16">
        <v>37909</v>
      </c>
      <c r="C13" s="16">
        <v>4031</v>
      </c>
      <c r="D13" s="16">
        <v>33878</v>
      </c>
      <c r="E13" s="17">
        <v>10.633358832994803</v>
      </c>
      <c r="F13" s="16">
        <v>2744</v>
      </c>
      <c r="G13" s="16">
        <v>225</v>
      </c>
      <c r="H13" s="16">
        <v>2519</v>
      </c>
      <c r="I13" s="17">
        <f>G13/F13*100</f>
        <v>8.1997084548104961</v>
      </c>
      <c r="J13" s="16">
        <v>20935</v>
      </c>
      <c r="K13" s="16">
        <v>2535</v>
      </c>
      <c r="L13" s="16">
        <v>18400</v>
      </c>
      <c r="M13" s="17">
        <v>12.108908526391211</v>
      </c>
      <c r="N13" s="16">
        <v>13324</v>
      </c>
      <c r="O13" s="16">
        <v>1045</v>
      </c>
      <c r="P13" s="16">
        <v>12279</v>
      </c>
      <c r="Q13" s="17">
        <v>7.8429900930651453</v>
      </c>
      <c r="R13" s="16">
        <v>906</v>
      </c>
      <c r="S13" s="16">
        <v>226</v>
      </c>
      <c r="T13" s="16">
        <v>680</v>
      </c>
      <c r="U13" s="18">
        <v>24.944812362030905</v>
      </c>
    </row>
    <row r="14" spans="1:21">
      <c r="A14" s="23">
        <v>2009.12</v>
      </c>
      <c r="B14" s="24">
        <f>C14+D14</f>
        <v>36909</v>
      </c>
      <c r="C14" s="24">
        <f>G14+K14+O14+S14</f>
        <v>4016</v>
      </c>
      <c r="D14" s="24">
        <f>H14+L14+P14+T14</f>
        <v>32893</v>
      </c>
      <c r="E14" s="25">
        <v>10.880814977376792</v>
      </c>
      <c r="F14" s="24">
        <v>2708</v>
      </c>
      <c r="G14" s="24">
        <v>220</v>
      </c>
      <c r="H14" s="24">
        <v>2488</v>
      </c>
      <c r="I14" s="25">
        <v>8.1240768094534719</v>
      </c>
      <c r="J14" s="24">
        <v>20430</v>
      </c>
      <c r="K14" s="24">
        <v>2532</v>
      </c>
      <c r="L14" s="24">
        <v>17898</v>
      </c>
      <c r="M14" s="25">
        <v>12.393538913362702</v>
      </c>
      <c r="N14" s="24">
        <v>12884</v>
      </c>
      <c r="O14" s="24">
        <v>1044</v>
      </c>
      <c r="P14" s="24">
        <v>11840</v>
      </c>
      <c r="Q14" s="25">
        <v>8.103073579633655</v>
      </c>
      <c r="R14" s="24">
        <v>887</v>
      </c>
      <c r="S14" s="24">
        <v>220</v>
      </c>
      <c r="T14" s="24">
        <v>667</v>
      </c>
      <c r="U14" s="26">
        <v>24.80270574971815</v>
      </c>
    </row>
    <row r="15" spans="1:21">
      <c r="A15" s="23">
        <v>2010.12</v>
      </c>
      <c r="B15" s="24">
        <f>C15+D15</f>
        <v>35837</v>
      </c>
      <c r="C15" s="24">
        <f>G15+K15+O15+S15</f>
        <v>3974</v>
      </c>
      <c r="D15" s="24">
        <f>H15+L15+P15+T15</f>
        <v>31863</v>
      </c>
      <c r="E15" s="25">
        <v>11.089097859753885</v>
      </c>
      <c r="F15" s="24">
        <v>2681</v>
      </c>
      <c r="G15" s="24">
        <v>217</v>
      </c>
      <c r="H15" s="24">
        <v>2464</v>
      </c>
      <c r="I15" s="25">
        <v>8.093994778067886</v>
      </c>
      <c r="J15" s="24">
        <v>20142</v>
      </c>
      <c r="K15" s="24">
        <v>2557</v>
      </c>
      <c r="L15" s="24">
        <v>17585</v>
      </c>
      <c r="M15" s="25">
        <v>12.694866448217654</v>
      </c>
      <c r="N15" s="24">
        <v>12125</v>
      </c>
      <c r="O15" s="24">
        <v>981</v>
      </c>
      <c r="P15" s="24">
        <v>11144</v>
      </c>
      <c r="Q15" s="25">
        <v>8.0907216494845358</v>
      </c>
      <c r="R15" s="24">
        <v>889</v>
      </c>
      <c r="S15" s="24">
        <v>219</v>
      </c>
      <c r="T15" s="24">
        <v>670</v>
      </c>
      <c r="U15" s="26">
        <v>24.634420697412825</v>
      </c>
    </row>
    <row r="16" spans="1:21">
      <c r="A16" s="23">
        <v>2011.12</v>
      </c>
      <c r="B16" s="24">
        <v>34795</v>
      </c>
      <c r="C16" s="24">
        <v>3939</v>
      </c>
      <c r="D16" s="24">
        <v>30856</v>
      </c>
      <c r="E16" s="25">
        <v>11.320592039086076</v>
      </c>
      <c r="F16" s="24">
        <v>2725</v>
      </c>
      <c r="G16" s="24">
        <v>233</v>
      </c>
      <c r="H16" s="24">
        <v>2492</v>
      </c>
      <c r="I16" s="25">
        <v>8.5504587155963296</v>
      </c>
      <c r="J16" s="24">
        <v>19448</v>
      </c>
      <c r="K16" s="24">
        <v>2482</v>
      </c>
      <c r="L16" s="24">
        <v>16966</v>
      </c>
      <c r="M16" s="25">
        <v>12.762237762237763</v>
      </c>
      <c r="N16" s="24">
        <v>11719</v>
      </c>
      <c r="O16" s="24">
        <v>990</v>
      </c>
      <c r="P16" s="24">
        <v>10729</v>
      </c>
      <c r="Q16" s="25">
        <v>8.4478197798446963</v>
      </c>
      <c r="R16" s="24">
        <v>903</v>
      </c>
      <c r="S16" s="24">
        <v>234</v>
      </c>
      <c r="T16" s="24">
        <v>669</v>
      </c>
      <c r="U16" s="26">
        <v>25.91362126245847</v>
      </c>
    </row>
    <row r="17" spans="1:21">
      <c r="A17" s="23">
        <v>2012.12</v>
      </c>
      <c r="B17" s="24">
        <v>34382</v>
      </c>
      <c r="C17" s="24">
        <v>3925</v>
      </c>
      <c r="D17" s="24">
        <v>30457</v>
      </c>
      <c r="E17" s="25">
        <v>11.415857134547148</v>
      </c>
      <c r="F17" s="24">
        <v>2677</v>
      </c>
      <c r="G17" s="24">
        <v>232</v>
      </c>
      <c r="H17" s="24">
        <v>2445</v>
      </c>
      <c r="I17" s="25">
        <v>8.6664176316772501</v>
      </c>
      <c r="J17" s="24">
        <v>19238</v>
      </c>
      <c r="K17" s="24">
        <v>2467</v>
      </c>
      <c r="L17" s="24">
        <v>16771</v>
      </c>
      <c r="M17" s="25">
        <v>12.823578334546209</v>
      </c>
      <c r="N17" s="24">
        <v>11576</v>
      </c>
      <c r="O17" s="24">
        <v>997</v>
      </c>
      <c r="P17" s="24">
        <v>10579</v>
      </c>
      <c r="Q17" s="25">
        <v>8.6126468555632343</v>
      </c>
      <c r="R17" s="24">
        <v>891</v>
      </c>
      <c r="S17" s="24">
        <v>229</v>
      </c>
      <c r="T17" s="24">
        <v>662</v>
      </c>
      <c r="U17" s="26">
        <v>25.701459034792368</v>
      </c>
    </row>
    <row r="18" spans="1:21">
      <c r="A18" s="23">
        <v>2013.12</v>
      </c>
      <c r="B18" s="24">
        <v>33898</v>
      </c>
      <c r="C18" s="24">
        <v>3932</v>
      </c>
      <c r="D18" s="24">
        <v>29966</v>
      </c>
      <c r="E18" s="25">
        <v>11.59950439553956</v>
      </c>
      <c r="F18" s="24">
        <v>2648</v>
      </c>
      <c r="G18" s="24">
        <v>233</v>
      </c>
      <c r="H18" s="24">
        <v>2415</v>
      </c>
      <c r="I18" s="25">
        <v>8.7990936555891235</v>
      </c>
      <c r="J18" s="24">
        <v>18981</v>
      </c>
      <c r="K18" s="24">
        <v>2479</v>
      </c>
      <c r="L18" s="24">
        <v>16502</v>
      </c>
      <c r="M18" s="25">
        <v>13.060428849902534</v>
      </c>
      <c r="N18" s="24">
        <v>11398</v>
      </c>
      <c r="O18" s="24">
        <v>994</v>
      </c>
      <c r="P18" s="24">
        <v>10404</v>
      </c>
      <c r="Q18" s="25">
        <v>8.7208282154763985</v>
      </c>
      <c r="R18" s="24">
        <v>871</v>
      </c>
      <c r="S18" s="24">
        <v>226</v>
      </c>
      <c r="T18" s="24">
        <v>645</v>
      </c>
      <c r="U18" s="26">
        <v>25.947187141216993</v>
      </c>
    </row>
    <row r="19" spans="1:21">
      <c r="A19" s="23">
        <v>2014.12</v>
      </c>
      <c r="B19" s="24">
        <v>33439</v>
      </c>
      <c r="C19" s="24">
        <v>3924</v>
      </c>
      <c r="D19" s="24">
        <v>29515</v>
      </c>
      <c r="E19" s="25">
        <v>11.734800681838571</v>
      </c>
      <c r="F19" s="24">
        <v>2613</v>
      </c>
      <c r="G19" s="24">
        <v>233</v>
      </c>
      <c r="H19" s="24">
        <v>2380</v>
      </c>
      <c r="I19" s="25">
        <v>8.9169536930730953</v>
      </c>
      <c r="J19" s="24">
        <v>18708</v>
      </c>
      <c r="K19" s="24">
        <v>2466</v>
      </c>
      <c r="L19" s="24">
        <v>16242</v>
      </c>
      <c r="M19" s="25">
        <v>13.181526619627967</v>
      </c>
      <c r="N19" s="24">
        <v>11250</v>
      </c>
      <c r="O19" s="24">
        <v>998</v>
      </c>
      <c r="P19" s="24">
        <v>10252</v>
      </c>
      <c r="Q19" s="25">
        <v>8.8711111111111123</v>
      </c>
      <c r="R19" s="24">
        <v>868</v>
      </c>
      <c r="S19" s="24">
        <v>227</v>
      </c>
      <c r="T19" s="24">
        <v>641</v>
      </c>
      <c r="U19" s="26">
        <v>26.152073732718893</v>
      </c>
    </row>
    <row r="20" spans="1:21">
      <c r="A20" s="23">
        <v>2015.12</v>
      </c>
      <c r="B20" s="24">
        <v>33165</v>
      </c>
      <c r="C20" s="24">
        <v>4127</v>
      </c>
      <c r="D20" s="24">
        <v>29038</v>
      </c>
      <c r="E20" s="25">
        <v>12.443841399065279</v>
      </c>
      <c r="F20" s="24">
        <v>2675</v>
      </c>
      <c r="G20" s="24">
        <v>261</v>
      </c>
      <c r="H20" s="24">
        <v>2414</v>
      </c>
      <c r="I20" s="25">
        <v>9.7570093457943923</v>
      </c>
      <c r="J20" s="24">
        <v>18443</v>
      </c>
      <c r="K20" s="24">
        <v>2559</v>
      </c>
      <c r="L20" s="24">
        <v>15884</v>
      </c>
      <c r="M20" s="25">
        <v>13.875182996258742</v>
      </c>
      <c r="N20" s="24">
        <v>11147</v>
      </c>
      <c r="O20" s="24">
        <v>1064</v>
      </c>
      <c r="P20" s="24">
        <v>10083</v>
      </c>
      <c r="Q20" s="25">
        <v>9.545169103794743</v>
      </c>
      <c r="R20" s="24">
        <v>900</v>
      </c>
      <c r="S20" s="24">
        <v>243</v>
      </c>
      <c r="T20" s="24">
        <v>657</v>
      </c>
      <c r="U20" s="26">
        <v>27</v>
      </c>
    </row>
    <row r="21" spans="1:21">
      <c r="A21" s="23">
        <v>2016.12</v>
      </c>
      <c r="B21" s="24">
        <v>32991</v>
      </c>
      <c r="C21" s="24">
        <v>4170</v>
      </c>
      <c r="D21" s="24">
        <v>28821</v>
      </c>
      <c r="E21" s="25">
        <v>12.639810857506593</v>
      </c>
      <c r="F21" s="24">
        <v>2657</v>
      </c>
      <c r="G21" s="24">
        <v>263</v>
      </c>
      <c r="H21" s="24">
        <v>2394</v>
      </c>
      <c r="I21" s="25">
        <v>9.8983816334211525</v>
      </c>
      <c r="J21" s="24">
        <v>18364</v>
      </c>
      <c r="K21" s="24">
        <v>2577</v>
      </c>
      <c r="L21" s="24">
        <v>15787</v>
      </c>
      <c r="M21" s="25">
        <v>14.032890437813112</v>
      </c>
      <c r="N21" s="24">
        <v>11074</v>
      </c>
      <c r="O21" s="24">
        <v>1089</v>
      </c>
      <c r="P21" s="24">
        <v>9985</v>
      </c>
      <c r="Q21" s="25">
        <v>9.8338450424417552</v>
      </c>
      <c r="R21" s="24">
        <v>896</v>
      </c>
      <c r="S21" s="24">
        <v>241</v>
      </c>
      <c r="T21" s="24">
        <v>655</v>
      </c>
      <c r="U21" s="26">
        <v>26.897321428571431</v>
      </c>
    </row>
    <row r="22" spans="1:21">
      <c r="A22" s="23">
        <v>2017.12</v>
      </c>
      <c r="B22" s="24">
        <v>32715</v>
      </c>
      <c r="C22" s="24">
        <v>4211</v>
      </c>
      <c r="D22" s="24">
        <v>28504</v>
      </c>
      <c r="E22" s="25">
        <v>12.87177135870396</v>
      </c>
      <c r="F22" s="24">
        <v>2614</v>
      </c>
      <c r="G22" s="24">
        <v>264</v>
      </c>
      <c r="H22" s="24">
        <v>2350</v>
      </c>
      <c r="I22" s="25">
        <v>10.099464422341239</v>
      </c>
      <c r="J22" s="24">
        <v>18232</v>
      </c>
      <c r="K22" s="24">
        <v>2619</v>
      </c>
      <c r="L22" s="24">
        <v>15613</v>
      </c>
      <c r="M22" s="25">
        <v>14.364853005704257</v>
      </c>
      <c r="N22" s="24">
        <v>10998</v>
      </c>
      <c r="O22" s="24">
        <v>1092</v>
      </c>
      <c r="P22" s="24">
        <v>9906</v>
      </c>
      <c r="Q22" s="25">
        <v>9.9290780141843982</v>
      </c>
      <c r="R22" s="24">
        <v>871</v>
      </c>
      <c r="S22" s="24">
        <v>236</v>
      </c>
      <c r="T22" s="24">
        <v>635</v>
      </c>
      <c r="U22" s="26">
        <v>27.095292766934559</v>
      </c>
    </row>
    <row r="23" spans="1:21">
      <c r="A23" s="23">
        <v>2018.12</v>
      </c>
      <c r="B23" s="24">
        <v>32448</v>
      </c>
      <c r="C23" s="24">
        <v>4259</v>
      </c>
      <c r="D23" s="24">
        <v>28189</v>
      </c>
      <c r="E23" s="25">
        <v>13.125616370808679</v>
      </c>
      <c r="F23" s="24">
        <v>2609</v>
      </c>
      <c r="G23" s="24">
        <v>262</v>
      </c>
      <c r="H23" s="24">
        <v>2347</v>
      </c>
      <c r="I23" s="25">
        <v>10.04216174779609</v>
      </c>
      <c r="J23" s="24">
        <v>18057</v>
      </c>
      <c r="K23" s="24">
        <v>2656</v>
      </c>
      <c r="L23" s="24">
        <v>15401</v>
      </c>
      <c r="M23" s="25">
        <v>14.708977127983609</v>
      </c>
      <c r="N23" s="24">
        <v>10909</v>
      </c>
      <c r="O23" s="24">
        <v>1105</v>
      </c>
      <c r="P23" s="24">
        <v>9804</v>
      </c>
      <c r="Q23" s="25">
        <v>10.129251077092309</v>
      </c>
      <c r="R23" s="24">
        <v>873</v>
      </c>
      <c r="S23" s="24">
        <v>236</v>
      </c>
      <c r="T23" s="24">
        <v>637</v>
      </c>
      <c r="U23" s="26">
        <v>27.033218785796102</v>
      </c>
    </row>
    <row r="24" spans="1:21">
      <c r="A24" s="23">
        <v>2019.12</v>
      </c>
      <c r="B24" s="24">
        <v>32430</v>
      </c>
      <c r="C24" s="24">
        <v>4640</v>
      </c>
      <c r="D24" s="24">
        <v>27790</v>
      </c>
      <c r="E24" s="25">
        <v>14.307739747147702</v>
      </c>
      <c r="F24" s="24">
        <v>2668</v>
      </c>
      <c r="G24" s="24">
        <v>303</v>
      </c>
      <c r="H24" s="24">
        <v>2365</v>
      </c>
      <c r="I24" s="25">
        <v>11.356821589205397</v>
      </c>
      <c r="J24" s="24">
        <v>17973</v>
      </c>
      <c r="K24" s="24">
        <v>2864</v>
      </c>
      <c r="L24" s="24">
        <v>15109</v>
      </c>
      <c r="M24" s="25">
        <v>15.935013631558448</v>
      </c>
      <c r="N24" s="24">
        <v>10889</v>
      </c>
      <c r="O24" s="24">
        <v>1204</v>
      </c>
      <c r="P24" s="24">
        <v>9685</v>
      </c>
      <c r="Q24" s="25">
        <v>11.057030030305812</v>
      </c>
      <c r="R24" s="24">
        <v>900</v>
      </c>
      <c r="S24" s="24">
        <v>269</v>
      </c>
      <c r="T24" s="24">
        <v>631</v>
      </c>
      <c r="U24" s="26">
        <v>29.888888888888886</v>
      </c>
    </row>
    <row r="25" spans="1:21">
      <c r="A25" s="23">
        <v>2020.12</v>
      </c>
      <c r="B25" s="24">
        <v>32251</v>
      </c>
      <c r="C25" s="24">
        <v>4685</v>
      </c>
      <c r="D25" s="24">
        <v>27566</v>
      </c>
      <c r="E25" s="25">
        <v>14.526681343214165</v>
      </c>
      <c r="F25" s="24">
        <v>2643</v>
      </c>
      <c r="G25" s="24">
        <v>303</v>
      </c>
      <c r="H25" s="24">
        <v>2340</v>
      </c>
      <c r="I25" s="25">
        <v>11.464245175936435</v>
      </c>
      <c r="J25" s="24">
        <v>17905</v>
      </c>
      <c r="K25" s="24">
        <v>2895</v>
      </c>
      <c r="L25" s="24">
        <v>15010</v>
      </c>
      <c r="M25" s="25">
        <v>16.168667969840829</v>
      </c>
      <c r="N25" s="24">
        <v>10808</v>
      </c>
      <c r="O25" s="24">
        <v>1217</v>
      </c>
      <c r="P25" s="24">
        <v>9591</v>
      </c>
      <c r="Q25" s="25">
        <v>11.260177646188009</v>
      </c>
      <c r="R25" s="24">
        <v>895</v>
      </c>
      <c r="S25" s="24">
        <v>270</v>
      </c>
      <c r="T25" s="24">
        <v>625</v>
      </c>
      <c r="U25" s="26">
        <v>30.16759776536313</v>
      </c>
    </row>
    <row r="26" spans="1:21">
      <c r="A26" s="23">
        <v>2021.12</v>
      </c>
      <c r="B26" s="24">
        <v>32023</v>
      </c>
      <c r="C26" s="24">
        <v>4826</v>
      </c>
      <c r="D26" s="24">
        <v>27197</v>
      </c>
      <c r="E26" s="25">
        <v>15.070418136964056</v>
      </c>
      <c r="F26" s="24">
        <v>2598</v>
      </c>
      <c r="G26" s="24">
        <v>306</v>
      </c>
      <c r="H26" s="24">
        <v>2292</v>
      </c>
      <c r="I26" s="25">
        <v>11.778290993071593</v>
      </c>
      <c r="J26" s="24">
        <v>17826</v>
      </c>
      <c r="K26" s="24">
        <v>2992</v>
      </c>
      <c r="L26" s="24">
        <v>14834</v>
      </c>
      <c r="M26" s="25">
        <v>16.784472119376193</v>
      </c>
      <c r="N26" s="24">
        <v>10725</v>
      </c>
      <c r="O26" s="24">
        <v>1260</v>
      </c>
      <c r="P26" s="24">
        <v>9465</v>
      </c>
      <c r="Q26" s="25">
        <v>11.748251748251748</v>
      </c>
      <c r="R26" s="24">
        <v>874</v>
      </c>
      <c r="S26" s="24">
        <v>268</v>
      </c>
      <c r="T26" s="24">
        <v>606</v>
      </c>
      <c r="U26" s="26">
        <v>30.663615560640732</v>
      </c>
    </row>
    <row r="27" spans="1:21">
      <c r="A27" s="23">
        <v>2022.12</v>
      </c>
      <c r="B27" s="24">
        <v>31725</v>
      </c>
      <c r="C27" s="24">
        <v>4936</v>
      </c>
      <c r="D27" s="24">
        <v>26789</v>
      </c>
      <c r="E27" s="25">
        <v>15.558707643814026</v>
      </c>
      <c r="F27" s="24">
        <v>2570</v>
      </c>
      <c r="G27" s="24">
        <v>303</v>
      </c>
      <c r="H27" s="24">
        <v>2267</v>
      </c>
      <c r="I27" s="25">
        <v>11.778290993071593</v>
      </c>
      <c r="J27" s="24">
        <v>17641</v>
      </c>
      <c r="K27" s="24">
        <v>3074</v>
      </c>
      <c r="L27" s="24">
        <v>14567</v>
      </c>
      <c r="M27" s="25">
        <v>17.425316025168641</v>
      </c>
      <c r="N27" s="24">
        <v>10646</v>
      </c>
      <c r="O27" s="24">
        <v>1292</v>
      </c>
      <c r="P27" s="24">
        <v>9354</v>
      </c>
      <c r="Q27" s="25">
        <v>12.136013526207027</v>
      </c>
      <c r="R27" s="24">
        <v>868</v>
      </c>
      <c r="S27" s="24">
        <v>267</v>
      </c>
      <c r="T27" s="24">
        <v>601</v>
      </c>
      <c r="U27" s="26">
        <v>30.760368663594466</v>
      </c>
    </row>
    <row r="28" spans="1:21">
      <c r="A28" s="32" t="s">
        <v>25</v>
      </c>
      <c r="B28" s="45"/>
      <c r="C28" s="45"/>
      <c r="D28" s="45"/>
      <c r="E28" s="46"/>
      <c r="F28" s="45"/>
      <c r="H28" s="45"/>
      <c r="I28" s="46"/>
      <c r="M28" s="46"/>
      <c r="Q28" s="46"/>
      <c r="U28" s="46"/>
    </row>
    <row r="29" spans="1:21">
      <c r="A29" s="3" t="s">
        <v>26</v>
      </c>
      <c r="B29" s="2" t="s">
        <v>27</v>
      </c>
      <c r="E29" s="38"/>
    </row>
    <row r="30" spans="1:21">
      <c r="A30" s="3" t="s">
        <v>26</v>
      </c>
      <c r="B30" s="2" t="s">
        <v>28</v>
      </c>
    </row>
    <row r="31" spans="1:21">
      <c r="A31" s="3" t="s">
        <v>29</v>
      </c>
      <c r="B31" s="2" t="s">
        <v>30</v>
      </c>
    </row>
    <row r="32" spans="1:21">
      <c r="A32" s="3" t="s">
        <v>29</v>
      </c>
      <c r="B32" s="2" t="s">
        <v>31</v>
      </c>
    </row>
  </sheetData>
  <phoneticPr fontId="3"/>
  <pageMargins left="0.78740157480314965" right="0.59055118110236227" top="0.78740157480314965" bottom="0.59055118110236227" header="0.39370078740157483" footer="0.51181102362204722"/>
  <pageSetup paperSize="9" scale="61" orientation="landscape" horizontalDpi="4294967293" verticalDpi="300" r:id="rId1"/>
  <headerFooter alignWithMargins="0">
    <oddHeader>&amp;L&amp;F&amp;C&amp;A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8"/>
  <sheetViews>
    <sheetView workbookViewId="0">
      <pane ySplit="12" topLeftCell="A13" activePane="bottomLeft" state="frozen"/>
      <selection activeCell="B3" sqref="B3"/>
      <selection pane="bottomLeft"/>
    </sheetView>
  </sheetViews>
  <sheetFormatPr defaultRowHeight="15"/>
  <cols>
    <col min="1" max="1" width="20.875" style="2" customWidth="1"/>
    <col min="2" max="21" width="9.875" style="2" customWidth="1"/>
    <col min="22" max="16384" width="9" style="2"/>
  </cols>
  <sheetData>
    <row r="1" spans="1:21">
      <c r="A1" s="27" t="s">
        <v>0</v>
      </c>
      <c r="B1" s="39">
        <v>118070</v>
      </c>
    </row>
    <row r="2" spans="1:21">
      <c r="A2" s="27" t="s">
        <v>1</v>
      </c>
      <c r="B2" s="1" t="s">
        <v>39</v>
      </c>
    </row>
    <row r="3" spans="1:21">
      <c r="A3" s="27" t="s">
        <v>2</v>
      </c>
      <c r="B3" s="28" t="s">
        <v>3</v>
      </c>
    </row>
    <row r="4" spans="1:21">
      <c r="A4" s="27" t="s">
        <v>4</v>
      </c>
      <c r="B4" s="28" t="s">
        <v>5</v>
      </c>
      <c r="I4" s="3"/>
    </row>
    <row r="5" spans="1:21">
      <c r="A5" s="27" t="s">
        <v>6</v>
      </c>
      <c r="B5" s="28" t="s">
        <v>7</v>
      </c>
      <c r="I5" s="3"/>
    </row>
    <row r="6" spans="1:21">
      <c r="A6" s="27" t="s">
        <v>8</v>
      </c>
      <c r="B6" s="41" t="s">
        <v>32</v>
      </c>
      <c r="I6" s="3"/>
    </row>
    <row r="7" spans="1:21">
      <c r="A7" s="27" t="s">
        <v>8</v>
      </c>
      <c r="B7" s="28" t="s">
        <v>33</v>
      </c>
    </row>
    <row r="8" spans="1:21">
      <c r="A8" s="29"/>
    </row>
    <row r="9" spans="1:21">
      <c r="U9" s="30" t="s">
        <v>9</v>
      </c>
    </row>
    <row r="10" spans="1:21" s="5" customFormat="1" ht="20.100000000000001" customHeight="1">
      <c r="A10" s="4"/>
      <c r="B10" s="12"/>
      <c r="C10" s="31" t="s">
        <v>10</v>
      </c>
      <c r="D10" s="31"/>
      <c r="E10" s="13"/>
      <c r="F10" s="12"/>
      <c r="G10" s="14" t="s">
        <v>11</v>
      </c>
      <c r="H10" s="14"/>
      <c r="I10" s="13"/>
      <c r="J10" s="12"/>
      <c r="K10" s="31" t="s">
        <v>12</v>
      </c>
      <c r="L10" s="31"/>
      <c r="M10" s="13"/>
      <c r="N10" s="12"/>
      <c r="O10" s="14" t="s">
        <v>13</v>
      </c>
      <c r="P10" s="14"/>
      <c r="Q10" s="13"/>
      <c r="R10" s="12"/>
      <c r="S10" s="14" t="s">
        <v>14</v>
      </c>
      <c r="T10" s="14"/>
      <c r="U10" s="35"/>
    </row>
    <row r="11" spans="1:21" s="7" customFormat="1" ht="30" customHeight="1">
      <c r="A11" s="8" t="s">
        <v>15</v>
      </c>
      <c r="B11" s="8" t="s">
        <v>16</v>
      </c>
      <c r="C11" s="9" t="s">
        <v>17</v>
      </c>
      <c r="D11" s="9" t="s">
        <v>18</v>
      </c>
      <c r="E11" s="9" t="s">
        <v>19</v>
      </c>
      <c r="F11" s="9" t="s">
        <v>16</v>
      </c>
      <c r="G11" s="9" t="s">
        <v>17</v>
      </c>
      <c r="H11" s="9" t="s">
        <v>18</v>
      </c>
      <c r="I11" s="9" t="s">
        <v>19</v>
      </c>
      <c r="J11" s="9" t="s">
        <v>16</v>
      </c>
      <c r="K11" s="9" t="s">
        <v>17</v>
      </c>
      <c r="L11" s="9" t="s">
        <v>18</v>
      </c>
      <c r="M11" s="9" t="s">
        <v>19</v>
      </c>
      <c r="N11" s="9" t="s">
        <v>16</v>
      </c>
      <c r="O11" s="9" t="s">
        <v>17</v>
      </c>
      <c r="P11" s="9" t="s">
        <v>18</v>
      </c>
      <c r="Q11" s="9" t="s">
        <v>19</v>
      </c>
      <c r="R11" s="9" t="s">
        <v>16</v>
      </c>
      <c r="S11" s="9" t="s">
        <v>17</v>
      </c>
      <c r="T11" s="9" t="s">
        <v>18</v>
      </c>
      <c r="U11" s="36" t="s">
        <v>19</v>
      </c>
    </row>
    <row r="12" spans="1:21" s="6" customFormat="1" ht="39.950000000000003" customHeight="1">
      <c r="A12" s="10" t="s">
        <v>20</v>
      </c>
      <c r="B12" s="10" t="s">
        <v>21</v>
      </c>
      <c r="C12" s="11" t="s">
        <v>22</v>
      </c>
      <c r="D12" s="11" t="s">
        <v>23</v>
      </c>
      <c r="E12" s="11" t="s">
        <v>24</v>
      </c>
      <c r="F12" s="11" t="s">
        <v>21</v>
      </c>
      <c r="G12" s="11" t="s">
        <v>22</v>
      </c>
      <c r="H12" s="11" t="s">
        <v>23</v>
      </c>
      <c r="I12" s="11" t="s">
        <v>24</v>
      </c>
      <c r="J12" s="11" t="s">
        <v>21</v>
      </c>
      <c r="K12" s="11" t="s">
        <v>22</v>
      </c>
      <c r="L12" s="11" t="s">
        <v>23</v>
      </c>
      <c r="M12" s="11" t="s">
        <v>24</v>
      </c>
      <c r="N12" s="11" t="s">
        <v>21</v>
      </c>
      <c r="O12" s="11" t="s">
        <v>22</v>
      </c>
      <c r="P12" s="11" t="s">
        <v>23</v>
      </c>
      <c r="Q12" s="11" t="s">
        <v>24</v>
      </c>
      <c r="R12" s="11" t="s">
        <v>21</v>
      </c>
      <c r="S12" s="11" t="s">
        <v>22</v>
      </c>
      <c r="T12" s="11" t="s">
        <v>23</v>
      </c>
      <c r="U12" s="37" t="s">
        <v>24</v>
      </c>
    </row>
    <row r="13" spans="1:21" s="6" customFormat="1" ht="6.75" customHeight="1"/>
    <row r="14" spans="1:21">
      <c r="A14" s="15">
        <v>1976.12</v>
      </c>
      <c r="B14" s="16">
        <v>71952</v>
      </c>
      <c r="C14" s="16">
        <v>735</v>
      </c>
      <c r="D14" s="16">
        <v>71217</v>
      </c>
      <c r="E14" s="17">
        <v>1</v>
      </c>
      <c r="F14" s="16">
        <v>2807</v>
      </c>
      <c r="G14" s="16">
        <v>35</v>
      </c>
      <c r="H14" s="16">
        <v>2772</v>
      </c>
      <c r="I14" s="17">
        <v>1.2</v>
      </c>
      <c r="J14" s="16">
        <v>20062</v>
      </c>
      <c r="K14" s="16">
        <v>397</v>
      </c>
      <c r="L14" s="16">
        <v>19665</v>
      </c>
      <c r="M14" s="17">
        <v>2</v>
      </c>
      <c r="N14" s="16">
        <v>48010</v>
      </c>
      <c r="O14" s="16">
        <v>232</v>
      </c>
      <c r="P14" s="16">
        <v>47778</v>
      </c>
      <c r="Q14" s="17">
        <v>0.5</v>
      </c>
      <c r="R14" s="16">
        <v>1073</v>
      </c>
      <c r="S14" s="16">
        <v>71</v>
      </c>
      <c r="T14" s="42">
        <v>1002</v>
      </c>
      <c r="U14" s="18">
        <v>6.6</v>
      </c>
    </row>
    <row r="15" spans="1:21">
      <c r="A15" s="19">
        <v>1980.12</v>
      </c>
      <c r="B15" s="20">
        <v>71207</v>
      </c>
      <c r="C15" s="20">
        <v>822</v>
      </c>
      <c r="D15" s="16">
        <v>70385</v>
      </c>
      <c r="E15" s="21">
        <v>1.2</v>
      </c>
      <c r="F15" s="20">
        <v>2833</v>
      </c>
      <c r="G15" s="20">
        <v>34</v>
      </c>
      <c r="H15" s="16">
        <v>2799</v>
      </c>
      <c r="I15" s="21">
        <v>1.2</v>
      </c>
      <c r="J15" s="20">
        <v>20080</v>
      </c>
      <c r="K15" s="20">
        <v>441</v>
      </c>
      <c r="L15" s="16">
        <v>19639</v>
      </c>
      <c r="M15" s="21">
        <v>2.2000000000000002</v>
      </c>
      <c r="N15" s="20">
        <v>47221</v>
      </c>
      <c r="O15" s="20">
        <v>274</v>
      </c>
      <c r="P15" s="16">
        <v>46947</v>
      </c>
      <c r="Q15" s="21">
        <v>0.6</v>
      </c>
      <c r="R15" s="20">
        <v>1073</v>
      </c>
      <c r="S15" s="20">
        <v>73</v>
      </c>
      <c r="T15" s="42">
        <v>1000</v>
      </c>
      <c r="U15" s="22">
        <v>6.8</v>
      </c>
    </row>
    <row r="16" spans="1:21">
      <c r="A16" s="19">
        <v>1981.12</v>
      </c>
      <c r="B16" s="20">
        <v>70811</v>
      </c>
      <c r="C16" s="20">
        <v>858</v>
      </c>
      <c r="D16" s="16">
        <v>69953</v>
      </c>
      <c r="E16" s="21">
        <v>1.2116761520102808</v>
      </c>
      <c r="F16" s="20">
        <v>2825</v>
      </c>
      <c r="G16" s="20">
        <v>33</v>
      </c>
      <c r="H16" s="16">
        <v>2792</v>
      </c>
      <c r="I16" s="21">
        <v>1.168141592920354</v>
      </c>
      <c r="J16" s="20">
        <v>20067</v>
      </c>
      <c r="K16" s="20">
        <v>456</v>
      </c>
      <c r="L16" s="16">
        <v>19611</v>
      </c>
      <c r="M16" s="21">
        <v>2.2723875018687396</v>
      </c>
      <c r="N16" s="20">
        <v>46874</v>
      </c>
      <c r="O16" s="20">
        <v>296</v>
      </c>
      <c r="P16" s="16">
        <v>46578</v>
      </c>
      <c r="Q16" s="21">
        <v>0.63148013824294913</v>
      </c>
      <c r="R16" s="20">
        <v>1045</v>
      </c>
      <c r="S16" s="20">
        <v>73</v>
      </c>
      <c r="T16" s="42">
        <v>972</v>
      </c>
      <c r="U16" s="22">
        <v>6.9856459330143545</v>
      </c>
    </row>
    <row r="17" spans="1:21">
      <c r="A17" s="19">
        <v>1982.12</v>
      </c>
      <c r="B17" s="20">
        <v>70322</v>
      </c>
      <c r="C17" s="20">
        <v>869</v>
      </c>
      <c r="D17" s="16">
        <v>69453</v>
      </c>
      <c r="E17" s="21">
        <v>1.2357441483461791</v>
      </c>
      <c r="F17" s="20">
        <v>2792</v>
      </c>
      <c r="G17" s="20">
        <v>34</v>
      </c>
      <c r="H17" s="16">
        <v>2758</v>
      </c>
      <c r="I17" s="21">
        <v>1.2177650429799427</v>
      </c>
      <c r="J17" s="20">
        <v>20014</v>
      </c>
      <c r="K17" s="20">
        <v>466</v>
      </c>
      <c r="L17" s="16">
        <v>19548</v>
      </c>
      <c r="M17" s="21">
        <v>2.3283701409013693</v>
      </c>
      <c r="N17" s="20">
        <v>46482</v>
      </c>
      <c r="O17" s="20">
        <v>296</v>
      </c>
      <c r="P17" s="16">
        <v>46186</v>
      </c>
      <c r="Q17" s="21">
        <v>0.63680564519598992</v>
      </c>
      <c r="R17" s="20">
        <v>1034</v>
      </c>
      <c r="S17" s="20">
        <v>73</v>
      </c>
      <c r="T17" s="42">
        <v>961</v>
      </c>
      <c r="U17" s="22">
        <v>7.0599613152804634</v>
      </c>
    </row>
    <row r="18" spans="1:21">
      <c r="A18" s="19">
        <v>1983.12</v>
      </c>
      <c r="B18" s="20">
        <v>70150</v>
      </c>
      <c r="C18" s="20">
        <v>1031</v>
      </c>
      <c r="D18" s="16">
        <v>69119</v>
      </c>
      <c r="E18" s="21">
        <v>1.4697077690662865</v>
      </c>
      <c r="F18" s="20">
        <v>2883</v>
      </c>
      <c r="G18" s="20">
        <v>36</v>
      </c>
      <c r="H18" s="16">
        <v>2847</v>
      </c>
      <c r="I18" s="21">
        <v>1.2486992715920915</v>
      </c>
      <c r="J18" s="20">
        <v>20000</v>
      </c>
      <c r="K18" s="20">
        <v>576</v>
      </c>
      <c r="L18" s="16">
        <v>19424</v>
      </c>
      <c r="M18" s="21">
        <v>2.88</v>
      </c>
      <c r="N18" s="20">
        <v>46195</v>
      </c>
      <c r="O18" s="20">
        <v>339</v>
      </c>
      <c r="P18" s="16">
        <v>45856</v>
      </c>
      <c r="Q18" s="21">
        <v>0.73384565429158999</v>
      </c>
      <c r="R18" s="20">
        <v>1072</v>
      </c>
      <c r="S18" s="20">
        <v>80</v>
      </c>
      <c r="T18" s="42">
        <v>992</v>
      </c>
      <c r="U18" s="22">
        <v>7.4626865671641784</v>
      </c>
    </row>
    <row r="19" spans="1:21">
      <c r="A19" s="19">
        <v>1984.12</v>
      </c>
      <c r="B19" s="20">
        <v>69578</v>
      </c>
      <c r="C19" s="20">
        <v>1078</v>
      </c>
      <c r="D19" s="16">
        <v>68500</v>
      </c>
      <c r="E19" s="21">
        <v>1.5493403087182731</v>
      </c>
      <c r="F19" s="20">
        <v>2871</v>
      </c>
      <c r="G19" s="20">
        <v>35</v>
      </c>
      <c r="H19" s="16">
        <v>2836</v>
      </c>
      <c r="I19" s="21">
        <v>1.2190874259839777</v>
      </c>
      <c r="J19" s="20">
        <v>19888</v>
      </c>
      <c r="K19" s="20">
        <v>586</v>
      </c>
      <c r="L19" s="16">
        <v>19302</v>
      </c>
      <c r="M19" s="21">
        <v>2.9465004022526147</v>
      </c>
      <c r="N19" s="20">
        <v>45760</v>
      </c>
      <c r="O19" s="20">
        <v>377</v>
      </c>
      <c r="P19" s="16">
        <v>45383</v>
      </c>
      <c r="Q19" s="21">
        <v>0.82386363636363624</v>
      </c>
      <c r="R19" s="20">
        <v>1059</v>
      </c>
      <c r="S19" s="20">
        <v>80</v>
      </c>
      <c r="T19" s="42">
        <v>979</v>
      </c>
      <c r="U19" s="22">
        <v>7.5542965061378657</v>
      </c>
    </row>
    <row r="20" spans="1:21">
      <c r="A20" s="19">
        <v>1985.12</v>
      </c>
      <c r="B20" s="20">
        <v>68911</v>
      </c>
      <c r="C20" s="20">
        <v>1102</v>
      </c>
      <c r="D20" s="16">
        <v>67809</v>
      </c>
      <c r="E20" s="21">
        <v>1.6</v>
      </c>
      <c r="F20" s="20">
        <v>2857</v>
      </c>
      <c r="G20" s="20">
        <v>38</v>
      </c>
      <c r="H20" s="16">
        <v>2819</v>
      </c>
      <c r="I20" s="21">
        <v>1.3</v>
      </c>
      <c r="J20" s="20">
        <v>19729</v>
      </c>
      <c r="K20" s="20">
        <v>601</v>
      </c>
      <c r="L20" s="16">
        <v>19128</v>
      </c>
      <c r="M20" s="21">
        <v>3</v>
      </c>
      <c r="N20" s="20">
        <v>45293</v>
      </c>
      <c r="O20" s="20">
        <v>390</v>
      </c>
      <c r="P20" s="16">
        <v>44903</v>
      </c>
      <c r="Q20" s="21">
        <v>0.9</v>
      </c>
      <c r="R20" s="20">
        <v>1032</v>
      </c>
      <c r="S20" s="20">
        <v>73</v>
      </c>
      <c r="T20" s="42">
        <v>959</v>
      </c>
      <c r="U20" s="22">
        <v>7.1</v>
      </c>
    </row>
    <row r="21" spans="1:21">
      <c r="A21" s="19">
        <v>1986.12</v>
      </c>
      <c r="B21" s="20">
        <v>68266</v>
      </c>
      <c r="C21" s="20">
        <v>1154</v>
      </c>
      <c r="D21" s="16">
        <v>67112</v>
      </c>
      <c r="E21" s="21">
        <v>1.7</v>
      </c>
      <c r="F21" s="20">
        <v>2811</v>
      </c>
      <c r="G21" s="20">
        <v>39</v>
      </c>
      <c r="H21" s="16">
        <v>2772</v>
      </c>
      <c r="I21" s="21">
        <v>1.4</v>
      </c>
      <c r="J21" s="20">
        <v>19599</v>
      </c>
      <c r="K21" s="20">
        <v>632</v>
      </c>
      <c r="L21" s="16">
        <v>18967</v>
      </c>
      <c r="M21" s="21">
        <v>3.2</v>
      </c>
      <c r="N21" s="20">
        <v>44827</v>
      </c>
      <c r="O21" s="20">
        <v>404</v>
      </c>
      <c r="P21" s="16">
        <v>44423</v>
      </c>
      <c r="Q21" s="21">
        <v>0.9</v>
      </c>
      <c r="R21" s="20">
        <v>1029</v>
      </c>
      <c r="S21" s="20">
        <v>79</v>
      </c>
      <c r="T21" s="42">
        <v>950</v>
      </c>
      <c r="U21" s="22">
        <v>7.7</v>
      </c>
    </row>
    <row r="22" spans="1:21">
      <c r="A22" s="19">
        <v>1987.12</v>
      </c>
      <c r="B22" s="20">
        <v>67299</v>
      </c>
      <c r="C22" s="20">
        <v>1447</v>
      </c>
      <c r="D22" s="16">
        <v>65852</v>
      </c>
      <c r="E22" s="21">
        <v>2.2000000000000002</v>
      </c>
      <c r="F22" s="20">
        <v>2895</v>
      </c>
      <c r="G22" s="20">
        <v>64</v>
      </c>
      <c r="H22" s="16">
        <v>2831</v>
      </c>
      <c r="I22" s="21">
        <v>2.2000000000000002</v>
      </c>
      <c r="J22" s="20">
        <v>19431</v>
      </c>
      <c r="K22" s="20">
        <v>768</v>
      </c>
      <c r="L22" s="16">
        <v>18663</v>
      </c>
      <c r="M22" s="21">
        <v>4</v>
      </c>
      <c r="N22" s="20">
        <v>43923</v>
      </c>
      <c r="O22" s="20">
        <v>522</v>
      </c>
      <c r="P22" s="16">
        <v>43401</v>
      </c>
      <c r="Q22" s="21">
        <v>1.2</v>
      </c>
      <c r="R22" s="20">
        <v>1050</v>
      </c>
      <c r="S22" s="20">
        <v>93</v>
      </c>
      <c r="T22" s="42">
        <v>957</v>
      </c>
      <c r="U22" s="22">
        <v>8.9</v>
      </c>
    </row>
    <row r="23" spans="1:21">
      <c r="A23" s="19">
        <v>1988.12</v>
      </c>
      <c r="B23" s="20">
        <v>66759</v>
      </c>
      <c r="C23" s="20">
        <v>1480</v>
      </c>
      <c r="D23" s="16">
        <v>65279</v>
      </c>
      <c r="E23" s="21">
        <v>2.2000000000000002</v>
      </c>
      <c r="F23" s="20">
        <v>2874</v>
      </c>
      <c r="G23" s="20">
        <v>67</v>
      </c>
      <c r="H23" s="16">
        <v>2807</v>
      </c>
      <c r="I23" s="21">
        <v>2.2999999999999998</v>
      </c>
      <c r="J23" s="20">
        <v>19358</v>
      </c>
      <c r="K23" s="20">
        <v>784</v>
      </c>
      <c r="L23" s="16">
        <v>18574</v>
      </c>
      <c r="M23" s="21">
        <v>4.0999999999999996</v>
      </c>
      <c r="N23" s="20">
        <v>43486</v>
      </c>
      <c r="O23" s="20">
        <v>536</v>
      </c>
      <c r="P23" s="16">
        <v>42950</v>
      </c>
      <c r="Q23" s="21">
        <v>1.2</v>
      </c>
      <c r="R23" s="20">
        <v>1041</v>
      </c>
      <c r="S23" s="20">
        <v>93</v>
      </c>
      <c r="T23" s="42">
        <v>948</v>
      </c>
      <c r="U23" s="22">
        <v>8.9</v>
      </c>
    </row>
    <row r="24" spans="1:21">
      <c r="A24" s="19">
        <v>1989.12</v>
      </c>
      <c r="B24" s="20">
        <v>66226</v>
      </c>
      <c r="C24" s="20">
        <v>1562</v>
      </c>
      <c r="D24" s="16">
        <v>64664</v>
      </c>
      <c r="E24" s="21">
        <v>2.4</v>
      </c>
      <c r="F24" s="20">
        <v>2844</v>
      </c>
      <c r="G24" s="20">
        <v>75</v>
      </c>
      <c r="H24" s="16">
        <v>2769</v>
      </c>
      <c r="I24" s="21">
        <v>2.6</v>
      </c>
      <c r="J24" s="20">
        <v>19241</v>
      </c>
      <c r="K24" s="20">
        <v>817</v>
      </c>
      <c r="L24" s="16">
        <v>18424</v>
      </c>
      <c r="M24" s="21">
        <v>4.2</v>
      </c>
      <c r="N24" s="20">
        <v>43113</v>
      </c>
      <c r="O24" s="20">
        <v>579</v>
      </c>
      <c r="P24" s="16">
        <v>42534</v>
      </c>
      <c r="Q24" s="21">
        <v>1.3</v>
      </c>
      <c r="R24" s="20">
        <v>1028</v>
      </c>
      <c r="S24" s="20">
        <v>91</v>
      </c>
      <c r="T24" s="42">
        <v>937</v>
      </c>
      <c r="U24" s="22">
        <v>8.9</v>
      </c>
    </row>
    <row r="25" spans="1:21">
      <c r="A25" s="19">
        <v>1990.12</v>
      </c>
      <c r="B25" s="20">
        <v>65616</v>
      </c>
      <c r="C25" s="20">
        <v>1633</v>
      </c>
      <c r="D25" s="16">
        <v>63983</v>
      </c>
      <c r="E25" s="21">
        <v>2.5</v>
      </c>
      <c r="F25" s="20">
        <v>2798</v>
      </c>
      <c r="G25" s="20">
        <v>72</v>
      </c>
      <c r="H25" s="16">
        <v>2726</v>
      </c>
      <c r="I25" s="21">
        <v>2.6</v>
      </c>
      <c r="J25" s="20">
        <v>19070</v>
      </c>
      <c r="K25" s="20">
        <v>862</v>
      </c>
      <c r="L25" s="16">
        <v>18208</v>
      </c>
      <c r="M25" s="21">
        <v>4.5</v>
      </c>
      <c r="N25" s="20">
        <v>42728</v>
      </c>
      <c r="O25" s="20">
        <v>608</v>
      </c>
      <c r="P25" s="16">
        <v>42120</v>
      </c>
      <c r="Q25" s="21">
        <v>1.4</v>
      </c>
      <c r="R25" s="20">
        <v>1020</v>
      </c>
      <c r="S25" s="20">
        <v>91</v>
      </c>
      <c r="T25" s="42">
        <v>929</v>
      </c>
      <c r="U25" s="22">
        <v>8.9</v>
      </c>
    </row>
    <row r="26" spans="1:21">
      <c r="A26" s="19">
        <v>1991.12</v>
      </c>
      <c r="B26" s="20">
        <v>65789</v>
      </c>
      <c r="C26" s="20">
        <v>2102</v>
      </c>
      <c r="D26" s="16">
        <v>63687</v>
      </c>
      <c r="E26" s="21">
        <v>3.2</v>
      </c>
      <c r="F26" s="20">
        <v>2921</v>
      </c>
      <c r="G26" s="20">
        <v>82</v>
      </c>
      <c r="H26" s="16">
        <v>2839</v>
      </c>
      <c r="I26" s="21">
        <v>2.8</v>
      </c>
      <c r="J26" s="20">
        <v>19313</v>
      </c>
      <c r="K26" s="20">
        <v>1082</v>
      </c>
      <c r="L26" s="16">
        <v>18231</v>
      </c>
      <c r="M26" s="21">
        <v>5.6</v>
      </c>
      <c r="N26" s="20">
        <v>42528</v>
      </c>
      <c r="O26" s="20">
        <v>817</v>
      </c>
      <c r="P26" s="16">
        <v>41711</v>
      </c>
      <c r="Q26" s="21">
        <v>1.9</v>
      </c>
      <c r="R26" s="20">
        <v>1027</v>
      </c>
      <c r="S26" s="20">
        <v>121</v>
      </c>
      <c r="T26" s="42">
        <v>906</v>
      </c>
      <c r="U26" s="22">
        <v>11.8</v>
      </c>
    </row>
    <row r="27" spans="1:21">
      <c r="A27" s="19">
        <v>1992.12</v>
      </c>
      <c r="B27" s="20">
        <v>65360</v>
      </c>
      <c r="C27" s="20">
        <v>2158</v>
      </c>
      <c r="D27" s="16">
        <v>63202</v>
      </c>
      <c r="E27" s="21">
        <v>3.3</v>
      </c>
      <c r="F27" s="20">
        <v>2896</v>
      </c>
      <c r="G27" s="20">
        <v>82</v>
      </c>
      <c r="H27" s="16">
        <v>2814</v>
      </c>
      <c r="I27" s="21">
        <v>2.8</v>
      </c>
      <c r="J27" s="20">
        <v>19252</v>
      </c>
      <c r="K27" s="20">
        <v>1111</v>
      </c>
      <c r="L27" s="16">
        <v>18141</v>
      </c>
      <c r="M27" s="21">
        <v>5.8</v>
      </c>
      <c r="N27" s="20">
        <v>42188</v>
      </c>
      <c r="O27" s="20">
        <v>844</v>
      </c>
      <c r="P27" s="16">
        <v>41344</v>
      </c>
      <c r="Q27" s="21">
        <v>2</v>
      </c>
      <c r="R27" s="20">
        <v>1024</v>
      </c>
      <c r="S27" s="20">
        <v>121</v>
      </c>
      <c r="T27" s="42">
        <v>903</v>
      </c>
      <c r="U27" s="22">
        <v>11.8</v>
      </c>
    </row>
    <row r="28" spans="1:21">
      <c r="A28" s="19">
        <v>1993.12</v>
      </c>
      <c r="B28" s="20">
        <v>64917</v>
      </c>
      <c r="C28" s="20">
        <v>2238</v>
      </c>
      <c r="D28" s="16">
        <v>62679</v>
      </c>
      <c r="E28" s="21">
        <v>3.4</v>
      </c>
      <c r="F28" s="20">
        <v>2839</v>
      </c>
      <c r="G28" s="20">
        <v>73</v>
      </c>
      <c r="H28" s="16">
        <v>2766</v>
      </c>
      <c r="I28" s="21">
        <v>2.6</v>
      </c>
      <c r="J28" s="20">
        <v>19130</v>
      </c>
      <c r="K28" s="20">
        <v>1134</v>
      </c>
      <c r="L28" s="16">
        <v>17996</v>
      </c>
      <c r="M28" s="21">
        <v>5.9</v>
      </c>
      <c r="N28" s="20">
        <v>41944</v>
      </c>
      <c r="O28" s="20">
        <v>910</v>
      </c>
      <c r="P28" s="16">
        <v>41034</v>
      </c>
      <c r="Q28" s="21">
        <v>2.2000000000000002</v>
      </c>
      <c r="R28" s="20">
        <v>1004</v>
      </c>
      <c r="S28" s="20">
        <v>121</v>
      </c>
      <c r="T28" s="42">
        <v>883</v>
      </c>
      <c r="U28" s="22">
        <v>12.1</v>
      </c>
    </row>
    <row r="29" spans="1:21">
      <c r="A29" s="19">
        <v>1994.12</v>
      </c>
      <c r="B29" s="20">
        <v>64428</v>
      </c>
      <c r="C29" s="20">
        <v>2279</v>
      </c>
      <c r="D29" s="16">
        <v>62149</v>
      </c>
      <c r="E29" s="21">
        <v>3.5</v>
      </c>
      <c r="F29" s="20">
        <v>2812</v>
      </c>
      <c r="G29" s="20">
        <v>76</v>
      </c>
      <c r="H29" s="16">
        <v>2736</v>
      </c>
      <c r="I29" s="21">
        <v>2.7</v>
      </c>
      <c r="J29" s="20">
        <v>19008</v>
      </c>
      <c r="K29" s="20">
        <v>1158</v>
      </c>
      <c r="L29" s="16">
        <v>17850</v>
      </c>
      <c r="M29" s="21">
        <v>6.1</v>
      </c>
      <c r="N29" s="20">
        <v>41618</v>
      </c>
      <c r="O29" s="20">
        <v>923</v>
      </c>
      <c r="P29" s="16">
        <v>40695</v>
      </c>
      <c r="Q29" s="21">
        <v>2.2000000000000002</v>
      </c>
      <c r="R29" s="20">
        <v>990</v>
      </c>
      <c r="S29" s="20">
        <v>122</v>
      </c>
      <c r="T29" s="42">
        <v>868</v>
      </c>
      <c r="U29" s="22">
        <v>12.3</v>
      </c>
    </row>
    <row r="30" spans="1:21">
      <c r="A30" s="19">
        <v>1995.12</v>
      </c>
      <c r="B30" s="20">
        <v>64642</v>
      </c>
      <c r="C30" s="20">
        <v>2757</v>
      </c>
      <c r="D30" s="16">
        <v>61885</v>
      </c>
      <c r="E30" s="21">
        <v>4.3</v>
      </c>
      <c r="F30" s="20">
        <v>2927</v>
      </c>
      <c r="G30" s="20">
        <v>92</v>
      </c>
      <c r="H30" s="16">
        <v>2835</v>
      </c>
      <c r="I30" s="21">
        <v>3.1</v>
      </c>
      <c r="J30" s="20">
        <v>19050</v>
      </c>
      <c r="K30" s="20">
        <v>1392</v>
      </c>
      <c r="L30" s="16">
        <v>17658</v>
      </c>
      <c r="M30" s="21">
        <v>7.3</v>
      </c>
      <c r="N30" s="20">
        <v>41653</v>
      </c>
      <c r="O30" s="20">
        <v>1128</v>
      </c>
      <c r="P30" s="16">
        <v>40525</v>
      </c>
      <c r="Q30" s="21">
        <v>2.7</v>
      </c>
      <c r="R30" s="20">
        <v>1012</v>
      </c>
      <c r="S30" s="20">
        <v>145</v>
      </c>
      <c r="T30" s="42">
        <v>867</v>
      </c>
      <c r="U30" s="22">
        <v>14.3</v>
      </c>
    </row>
    <row r="31" spans="1:21">
      <c r="A31" s="19">
        <v>1996.12</v>
      </c>
      <c r="B31" s="20">
        <v>64260</v>
      </c>
      <c r="C31" s="20">
        <v>2849</v>
      </c>
      <c r="D31" s="16">
        <v>61411</v>
      </c>
      <c r="E31" s="21">
        <v>4.4000000000000004</v>
      </c>
      <c r="F31" s="20">
        <v>2876</v>
      </c>
      <c r="G31" s="20">
        <v>94</v>
      </c>
      <c r="H31" s="16">
        <v>2782</v>
      </c>
      <c r="I31" s="21">
        <v>3.3</v>
      </c>
      <c r="J31" s="20">
        <v>19071</v>
      </c>
      <c r="K31" s="20">
        <v>1412</v>
      </c>
      <c r="L31" s="16">
        <v>17659</v>
      </c>
      <c r="M31" s="21">
        <v>7.4</v>
      </c>
      <c r="N31" s="20">
        <v>41306</v>
      </c>
      <c r="O31" s="20">
        <v>1198</v>
      </c>
      <c r="P31" s="16">
        <v>40108</v>
      </c>
      <c r="Q31" s="21">
        <v>2.9</v>
      </c>
      <c r="R31" s="20">
        <v>1007</v>
      </c>
      <c r="S31" s="20">
        <v>145</v>
      </c>
      <c r="T31" s="42">
        <v>862</v>
      </c>
      <c r="U31" s="22">
        <v>14.4</v>
      </c>
    </row>
    <row r="32" spans="1:21">
      <c r="A32" s="19">
        <v>1997.12</v>
      </c>
      <c r="B32" s="20">
        <v>63807</v>
      </c>
      <c r="C32" s="20">
        <v>2954</v>
      </c>
      <c r="D32" s="16">
        <v>60853</v>
      </c>
      <c r="E32" s="21">
        <v>4.5999999999999996</v>
      </c>
      <c r="F32" s="20">
        <v>2872</v>
      </c>
      <c r="G32" s="20">
        <v>99</v>
      </c>
      <c r="H32" s="16">
        <v>2773</v>
      </c>
      <c r="I32" s="21">
        <v>3.4</v>
      </c>
      <c r="J32" s="20">
        <v>18965</v>
      </c>
      <c r="K32" s="20">
        <v>1439</v>
      </c>
      <c r="L32" s="16">
        <v>17526</v>
      </c>
      <c r="M32" s="21">
        <v>7.6</v>
      </c>
      <c r="N32" s="20">
        <v>40977</v>
      </c>
      <c r="O32" s="20">
        <v>1275</v>
      </c>
      <c r="P32" s="16">
        <v>39702</v>
      </c>
      <c r="Q32" s="21">
        <v>3.1</v>
      </c>
      <c r="R32" s="20">
        <v>993</v>
      </c>
      <c r="S32" s="20">
        <v>141</v>
      </c>
      <c r="T32" s="42">
        <v>852</v>
      </c>
      <c r="U32" s="22">
        <v>14.2</v>
      </c>
    </row>
    <row r="33" spans="1:21">
      <c r="A33" s="19">
        <v>1998.12</v>
      </c>
      <c r="B33" s="20">
        <v>60363</v>
      </c>
      <c r="C33" s="20">
        <v>2971</v>
      </c>
      <c r="D33" s="16">
        <v>57392</v>
      </c>
      <c r="E33" s="21">
        <v>4.9000000000000004</v>
      </c>
      <c r="F33" s="20">
        <v>2837</v>
      </c>
      <c r="G33" s="20">
        <v>99</v>
      </c>
      <c r="H33" s="16">
        <v>2738</v>
      </c>
      <c r="I33" s="21">
        <v>3.5</v>
      </c>
      <c r="J33" s="20">
        <v>18755</v>
      </c>
      <c r="K33" s="20">
        <v>1491</v>
      </c>
      <c r="L33" s="16">
        <v>17264</v>
      </c>
      <c r="M33" s="21">
        <v>7.9</v>
      </c>
      <c r="N33" s="20">
        <v>40559</v>
      </c>
      <c r="O33" s="20">
        <v>1339</v>
      </c>
      <c r="P33" s="16">
        <v>39220</v>
      </c>
      <c r="Q33" s="21">
        <v>3.3</v>
      </c>
      <c r="R33" s="20">
        <v>989</v>
      </c>
      <c r="S33" s="20">
        <v>141</v>
      </c>
      <c r="T33" s="42">
        <v>848</v>
      </c>
      <c r="U33" s="22">
        <v>14.3</v>
      </c>
    </row>
    <row r="34" spans="1:21">
      <c r="A34" s="19">
        <v>1999.12</v>
      </c>
      <c r="B34" s="20">
        <v>62496</v>
      </c>
      <c r="C34" s="20">
        <v>3872</v>
      </c>
      <c r="D34" s="16">
        <v>58624</v>
      </c>
      <c r="E34" s="21">
        <v>6.2</v>
      </c>
      <c r="F34" s="20">
        <v>2898</v>
      </c>
      <c r="G34" s="20">
        <v>158</v>
      </c>
      <c r="H34" s="16">
        <v>2740</v>
      </c>
      <c r="I34" s="21">
        <v>5.5</v>
      </c>
      <c r="J34" s="20">
        <v>18550</v>
      </c>
      <c r="K34" s="20">
        <v>1821</v>
      </c>
      <c r="L34" s="16">
        <v>16729</v>
      </c>
      <c r="M34" s="21">
        <v>9.8000000000000007</v>
      </c>
      <c r="N34" s="20">
        <v>40076</v>
      </c>
      <c r="O34" s="20">
        <v>1702</v>
      </c>
      <c r="P34" s="16">
        <v>38374</v>
      </c>
      <c r="Q34" s="21">
        <v>4.2</v>
      </c>
      <c r="R34" s="20">
        <v>972</v>
      </c>
      <c r="S34" s="20">
        <v>191</v>
      </c>
      <c r="T34" s="42">
        <v>781</v>
      </c>
      <c r="U34" s="22">
        <v>19.7</v>
      </c>
    </row>
    <row r="35" spans="1:21">
      <c r="A35" s="19">
        <v>2000.12</v>
      </c>
      <c r="B35" s="20">
        <v>61941</v>
      </c>
      <c r="C35" s="20">
        <v>3982</v>
      </c>
      <c r="D35" s="16">
        <v>57959</v>
      </c>
      <c r="E35" s="21">
        <v>6.4</v>
      </c>
      <c r="F35" s="20">
        <v>2888</v>
      </c>
      <c r="G35" s="20">
        <v>159</v>
      </c>
      <c r="H35" s="16">
        <v>2729</v>
      </c>
      <c r="I35" s="21">
        <v>5.5</v>
      </c>
      <c r="J35" s="20">
        <v>18379</v>
      </c>
      <c r="K35" s="20">
        <v>1855</v>
      </c>
      <c r="L35" s="16">
        <v>16524</v>
      </c>
      <c r="M35" s="21">
        <v>10</v>
      </c>
      <c r="N35" s="20">
        <v>39707</v>
      </c>
      <c r="O35" s="20">
        <v>1777</v>
      </c>
      <c r="P35" s="16">
        <v>37930</v>
      </c>
      <c r="Q35" s="21">
        <v>4.4000000000000004</v>
      </c>
      <c r="R35" s="20">
        <v>967</v>
      </c>
      <c r="S35" s="20">
        <v>191</v>
      </c>
      <c r="T35" s="42">
        <v>776</v>
      </c>
      <c r="U35" s="22">
        <v>19.7</v>
      </c>
    </row>
    <row r="36" spans="1:21">
      <c r="A36" s="19">
        <v>2001.12</v>
      </c>
      <c r="B36" s="20">
        <v>61351</v>
      </c>
      <c r="C36" s="20">
        <v>4147</v>
      </c>
      <c r="D36" s="16">
        <v>57204</v>
      </c>
      <c r="E36" s="21">
        <v>6.8</v>
      </c>
      <c r="F36" s="20">
        <v>2859</v>
      </c>
      <c r="G36" s="20">
        <v>163</v>
      </c>
      <c r="H36" s="16">
        <v>2696</v>
      </c>
      <c r="I36" s="21">
        <v>5.7</v>
      </c>
      <c r="J36" s="20">
        <v>18346</v>
      </c>
      <c r="K36" s="20">
        <v>1925</v>
      </c>
      <c r="L36" s="16">
        <v>16421</v>
      </c>
      <c r="M36" s="21">
        <v>10.5</v>
      </c>
      <c r="N36" s="20">
        <v>39205</v>
      </c>
      <c r="O36" s="20">
        <v>1871</v>
      </c>
      <c r="P36" s="16">
        <v>37334</v>
      </c>
      <c r="Q36" s="21">
        <v>4.8</v>
      </c>
      <c r="R36" s="20">
        <v>941</v>
      </c>
      <c r="S36" s="20">
        <v>188</v>
      </c>
      <c r="T36" s="42">
        <v>753</v>
      </c>
      <c r="U36" s="22">
        <v>20</v>
      </c>
    </row>
    <row r="37" spans="1:21">
      <c r="A37" s="19">
        <v>2002.12</v>
      </c>
      <c r="B37" s="20">
        <v>60788</v>
      </c>
      <c r="C37" s="20">
        <v>4231</v>
      </c>
      <c r="D37" s="16">
        <v>56557</v>
      </c>
      <c r="E37" s="21">
        <v>7</v>
      </c>
      <c r="F37" s="20">
        <v>2827</v>
      </c>
      <c r="G37" s="20">
        <v>165</v>
      </c>
      <c r="H37" s="16">
        <v>2662</v>
      </c>
      <c r="I37" s="21">
        <v>5.8</v>
      </c>
      <c r="J37" s="20">
        <v>18331</v>
      </c>
      <c r="K37" s="20">
        <v>1976</v>
      </c>
      <c r="L37" s="16">
        <v>16355</v>
      </c>
      <c r="M37" s="21">
        <v>10.8</v>
      </c>
      <c r="N37" s="20">
        <v>38694</v>
      </c>
      <c r="O37" s="20">
        <v>1901</v>
      </c>
      <c r="P37" s="16">
        <v>36793</v>
      </c>
      <c r="Q37" s="21">
        <v>4.9000000000000004</v>
      </c>
      <c r="R37" s="20">
        <v>936</v>
      </c>
      <c r="S37" s="20">
        <v>189</v>
      </c>
      <c r="T37" s="42">
        <v>747</v>
      </c>
      <c r="U37" s="22">
        <v>20.2</v>
      </c>
    </row>
    <row r="38" spans="1:21">
      <c r="A38" s="19">
        <v>2003.12</v>
      </c>
      <c r="B38" s="20">
        <v>59461</v>
      </c>
      <c r="C38" s="20">
        <v>4670</v>
      </c>
      <c r="D38" s="16">
        <v>54791</v>
      </c>
      <c r="E38" s="21">
        <v>7.9</v>
      </c>
      <c r="F38" s="20">
        <v>2849</v>
      </c>
      <c r="G38" s="20">
        <v>197</v>
      </c>
      <c r="H38" s="16">
        <v>2652</v>
      </c>
      <c r="I38" s="21">
        <v>6.9</v>
      </c>
      <c r="J38" s="20">
        <v>18355</v>
      </c>
      <c r="K38" s="20">
        <v>2180</v>
      </c>
      <c r="L38" s="16">
        <v>16175</v>
      </c>
      <c r="M38" s="21">
        <v>11.9</v>
      </c>
      <c r="N38" s="20">
        <v>37325</v>
      </c>
      <c r="O38" s="20">
        <v>2093</v>
      </c>
      <c r="P38" s="16">
        <v>35232</v>
      </c>
      <c r="Q38" s="21">
        <v>5.6</v>
      </c>
      <c r="R38" s="20">
        <v>932</v>
      </c>
      <c r="S38" s="20">
        <v>200</v>
      </c>
      <c r="T38" s="42">
        <v>732</v>
      </c>
      <c r="U38" s="22">
        <v>21.5</v>
      </c>
    </row>
    <row r="39" spans="1:21">
      <c r="A39" s="19">
        <v>2004.12</v>
      </c>
      <c r="B39" s="20">
        <v>56954</v>
      </c>
      <c r="C39" s="20">
        <v>4636</v>
      </c>
      <c r="D39" s="16">
        <v>52318</v>
      </c>
      <c r="E39" s="21">
        <v>8.1399023773571653</v>
      </c>
      <c r="F39" s="20">
        <v>2815</v>
      </c>
      <c r="G39" s="20">
        <v>194</v>
      </c>
      <c r="H39" s="16">
        <v>2621</v>
      </c>
      <c r="I39" s="21">
        <v>6.8916518650088809</v>
      </c>
      <c r="J39" s="20">
        <v>20024</v>
      </c>
      <c r="K39" s="20">
        <v>2306</v>
      </c>
      <c r="L39" s="16">
        <v>17718</v>
      </c>
      <c r="M39" s="21">
        <v>11.51618058330004</v>
      </c>
      <c r="N39" s="20">
        <v>33190</v>
      </c>
      <c r="O39" s="20">
        <v>1937</v>
      </c>
      <c r="P39" s="16">
        <v>31253</v>
      </c>
      <c r="Q39" s="21">
        <v>5.8360952094004217</v>
      </c>
      <c r="R39" s="20">
        <v>925</v>
      </c>
      <c r="S39" s="20">
        <v>199</v>
      </c>
      <c r="T39" s="42">
        <v>726</v>
      </c>
      <c r="U39" s="22">
        <v>21.513513513513512</v>
      </c>
    </row>
    <row r="40" spans="1:21">
      <c r="A40" s="23">
        <v>2005.12</v>
      </c>
      <c r="B40" s="24">
        <v>48652</v>
      </c>
      <c r="C40" s="24">
        <v>4263</v>
      </c>
      <c r="D40" s="16">
        <v>44389</v>
      </c>
      <c r="E40" s="25">
        <v>8.7622297130642117</v>
      </c>
      <c r="F40" s="24">
        <v>2790</v>
      </c>
      <c r="G40" s="24">
        <v>200</v>
      </c>
      <c r="H40" s="16">
        <v>2590</v>
      </c>
      <c r="I40" s="25">
        <v>7.1684587813620064</v>
      </c>
      <c r="J40" s="24">
        <v>23574</v>
      </c>
      <c r="K40" s="24">
        <v>2505</v>
      </c>
      <c r="L40" s="16">
        <v>21069</v>
      </c>
      <c r="M40" s="25">
        <v>10.626113514889285</v>
      </c>
      <c r="N40" s="24">
        <v>21376</v>
      </c>
      <c r="O40" s="24">
        <v>1359</v>
      </c>
      <c r="P40" s="16">
        <v>20017</v>
      </c>
      <c r="Q40" s="25">
        <v>6.3575973053892216</v>
      </c>
      <c r="R40" s="24">
        <v>912</v>
      </c>
      <c r="S40" s="24">
        <v>199</v>
      </c>
      <c r="T40" s="42">
        <v>713</v>
      </c>
      <c r="U40" s="26">
        <v>21.820175438596493</v>
      </c>
    </row>
    <row r="41" spans="1:21">
      <c r="A41" s="23">
        <v>2006.12</v>
      </c>
      <c r="B41" s="24">
        <v>43389</v>
      </c>
      <c r="C41" s="24">
        <v>4070</v>
      </c>
      <c r="D41" s="16">
        <v>39319</v>
      </c>
      <c r="E41" s="25">
        <v>9.3802576689944459</v>
      </c>
      <c r="F41" s="24">
        <v>2758</v>
      </c>
      <c r="G41" s="24">
        <v>200</v>
      </c>
      <c r="H41" s="16">
        <v>2558</v>
      </c>
      <c r="I41" s="25">
        <v>7.2516316171138504</v>
      </c>
      <c r="J41" s="24">
        <v>23736</v>
      </c>
      <c r="K41" s="24">
        <v>2562</v>
      </c>
      <c r="L41" s="16">
        <v>21174</v>
      </c>
      <c r="M41" s="25">
        <v>10.793731041456017</v>
      </c>
      <c r="N41" s="24">
        <v>15991</v>
      </c>
      <c r="O41" s="24">
        <v>1110</v>
      </c>
      <c r="P41" s="16">
        <v>14881</v>
      </c>
      <c r="Q41" s="25">
        <v>6.9414045400537807</v>
      </c>
      <c r="R41" s="24">
        <v>904</v>
      </c>
      <c r="S41" s="24">
        <v>198</v>
      </c>
      <c r="T41" s="42">
        <v>706</v>
      </c>
      <c r="U41" s="26">
        <v>21.902654867256636</v>
      </c>
    </row>
    <row r="42" spans="1:21">
      <c r="A42" s="23">
        <v>2007.12</v>
      </c>
      <c r="B42" s="24">
        <v>43389</v>
      </c>
      <c r="C42" s="24">
        <v>4070</v>
      </c>
      <c r="D42" s="43">
        <v>39319</v>
      </c>
      <c r="E42" s="25">
        <v>9.3802576689944459</v>
      </c>
      <c r="F42" s="24">
        <v>2773</v>
      </c>
      <c r="G42" s="24">
        <v>223</v>
      </c>
      <c r="H42" s="43">
        <v>2550</v>
      </c>
      <c r="I42" s="25">
        <v>8.0418319509556433</v>
      </c>
      <c r="J42" s="24">
        <v>21254</v>
      </c>
      <c r="K42" s="24">
        <v>2508</v>
      </c>
      <c r="L42" s="43">
        <v>18746</v>
      </c>
      <c r="M42" s="25">
        <v>11.800131739907782</v>
      </c>
      <c r="N42" s="24">
        <v>13849</v>
      </c>
      <c r="O42" s="24">
        <v>1062</v>
      </c>
      <c r="P42" s="43">
        <v>12787</v>
      </c>
      <c r="Q42" s="25">
        <v>7.6684237129034587</v>
      </c>
      <c r="R42" s="24">
        <v>911</v>
      </c>
      <c r="S42" s="24">
        <v>225</v>
      </c>
      <c r="T42" s="44">
        <v>686</v>
      </c>
      <c r="U42" s="26">
        <v>24.69813391877058</v>
      </c>
    </row>
    <row r="43" spans="1:21">
      <c r="A43" s="28" t="s">
        <v>25</v>
      </c>
    </row>
    <row r="44" spans="1:21">
      <c r="A44" s="30" t="s">
        <v>34</v>
      </c>
      <c r="B44" s="2" t="s">
        <v>35</v>
      </c>
    </row>
    <row r="45" spans="1:21">
      <c r="A45" s="30" t="s">
        <v>34</v>
      </c>
      <c r="B45" s="2" t="s">
        <v>36</v>
      </c>
    </row>
    <row r="46" spans="1:21">
      <c r="A46" s="30" t="s">
        <v>34</v>
      </c>
      <c r="B46" s="2" t="s">
        <v>37</v>
      </c>
    </row>
    <row r="47" spans="1:21">
      <c r="A47" s="3" t="s">
        <v>29</v>
      </c>
      <c r="B47" s="2" t="s">
        <v>30</v>
      </c>
    </row>
    <row r="48" spans="1:21">
      <c r="A48" s="3" t="s">
        <v>29</v>
      </c>
      <c r="B48" s="2" t="s">
        <v>38</v>
      </c>
    </row>
  </sheetData>
  <phoneticPr fontId="3"/>
  <pageMargins left="0.78740157480314965" right="0.59055118110236227" top="0.78740157480314965" bottom="0.59055118110236227" header="0.39370078740157483" footer="0.51181102362204722"/>
  <pageSetup paperSize="9" scale="61" orientation="landscape" horizontalDpi="4294967293" verticalDpi="300" r:id="rId1"/>
  <headerFooter alignWithMargins="0">
    <oddHeader>&amp;L&amp;F&amp;C&amp;A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2008-2022</vt:lpstr>
      <vt:lpstr>1976,1980-2007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2016-07-22T05:47:24Z</cp:lastPrinted>
  <dcterms:created xsi:type="dcterms:W3CDTF">1998-11-09T08:13:31Z</dcterms:created>
  <dcterms:modified xsi:type="dcterms:W3CDTF">2023-07-29T06:12:05Z</dcterms:modified>
</cp:coreProperties>
</file>